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14"/>
  <c r="F23"/>
  <c r="G23"/>
  <c r="H23"/>
  <c r="I23"/>
  <c r="J2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G13"/>
  <c r="H13"/>
  <c r="I13"/>
  <c r="J13"/>
  <c r="F13"/>
  <c r="F100" l="1"/>
  <c r="H81"/>
  <c r="J62"/>
  <c r="F81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I196" s="1"/>
  <c r="F24"/>
  <c r="J24"/>
  <c r="J196" s="1"/>
  <c r="H24"/>
  <c r="G24"/>
  <c r="G196" l="1"/>
  <c r="H196"/>
  <c r="F196"/>
</calcChain>
</file>

<file path=xl/sharedStrings.xml><?xml version="1.0" encoding="utf-8"?>
<sst xmlns="http://schemas.openxmlformats.org/spreadsheetml/2006/main" count="245" uniqueCount="70">
  <si>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</si>
  <si>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</si>
  <si>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</si>
  <si>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</si>
  <si>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</si>
  <si>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</si>
  <si>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</si>
  <si>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</si>
  <si>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</si>
  <si>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</si>
  <si>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</si>
  <si>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</si>
  <si>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</si>
  <si>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</si>
  <si>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</si>
  <si>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</si>
  <si>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</si>
  <si>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</si>
  <si>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</si>
  <si>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</si>
  <si>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</si>
  <si>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</si>
  <si>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</si>
  <si>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</si>
  <si>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</si>
  <si>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</si>
  <si>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</si>
  <si>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</si>
  <si>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</si>
  <si>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</si>
  <si>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</si>
  <si>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</si>
  <si>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</si>
  <si>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</si>
  <si>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</si>
  <si>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Орловская СОШ</t>
  </si>
  <si>
    <t>старший повар</t>
  </si>
  <si>
    <t>Пинчукова Н.Р.</t>
  </si>
  <si>
    <t>Рожки отварные</t>
  </si>
  <si>
    <t>Тефтели с соусом</t>
  </si>
  <si>
    <t>Напиток</t>
  </si>
  <si>
    <t>Сок ягодный</t>
  </si>
  <si>
    <t>Хлеб белый</t>
  </si>
  <si>
    <t>Яблоко</t>
  </si>
  <si>
    <t>Салат овощной</t>
  </si>
  <si>
    <t>Картофельное пюре</t>
  </si>
  <si>
    <t>Капуста тушенная</t>
  </si>
  <si>
    <t>Котлета домашняя</t>
  </si>
  <si>
    <t>Банан</t>
  </si>
  <si>
    <t>Каша молочная рисовая</t>
  </si>
  <si>
    <t>Кофейный напиток</t>
  </si>
  <si>
    <t>Сыр</t>
  </si>
  <si>
    <t>Мини рулетик</t>
  </si>
  <si>
    <t>Борщ со свежей капусты</t>
  </si>
  <si>
    <t>Компот из сухофруктов</t>
  </si>
  <si>
    <t>-</t>
  </si>
  <si>
    <t>Чай с сахаром</t>
  </si>
  <si>
    <t>Апельсин</t>
  </si>
  <si>
    <t>Мини сэндвич</t>
  </si>
  <si>
    <t>Перловка отварная</t>
  </si>
  <si>
    <t>Гуляш мясной</t>
  </si>
  <si>
    <t>Гороховое пюре</t>
  </si>
  <si>
    <t>Жаркое по домашнему</t>
  </si>
  <si>
    <t>Каша молочная пшенная</t>
  </si>
  <si>
    <t>Какао</t>
  </si>
  <si>
    <t>Булочка сдобная</t>
  </si>
  <si>
    <t>Пельмени с маслом сливочным</t>
  </si>
  <si>
    <t>Плов</t>
  </si>
  <si>
    <t>Салат со свежей моркови</t>
  </si>
  <si>
    <t>Салат из свежей капусты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</si>
</sst>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62" sqref="J16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5.55</v>
      </c>
      <c r="H6" s="41">
        <v>0.6</v>
      </c>
      <c r="I6" s="41">
        <v>31.05</v>
      </c>
      <c r="J6" s="41">
        <v>168</v>
      </c>
      <c r="K6" s="42"/>
    </row>
    <row r="7" spans="1:11" ht="15">
      <c r="A7" s="24"/>
      <c r="B7" s="16"/>
      <c r="C7" s="11"/>
      <c r="D7" s="6"/>
      <c r="E7" s="43" t="s">
        <v>39</v>
      </c>
      <c r="F7" s="44">
        <v>100</v>
      </c>
      <c r="G7" s="44">
        <v>11.25</v>
      </c>
      <c r="H7" s="44">
        <v>17.46</v>
      </c>
      <c r="I7" s="44">
        <v>9.6999999999999993</v>
      </c>
      <c r="J7" s="44">
        <v>236.85</v>
      </c>
      <c r="K7" s="45"/>
    </row>
    <row r="8" spans="1:11" ht="15">
      <c r="A8" s="24"/>
      <c r="B8" s="16"/>
      <c r="C8" s="11"/>
      <c r="D8" s="7" t="s">
        <v>26</v>
      </c>
      <c r="E8" s="43" t="s">
        <v>44</v>
      </c>
      <c r="F8" s="44">
        <v>50</v>
      </c>
      <c r="G8" s="44">
        <v>0.9</v>
      </c>
      <c r="H8" s="44">
        <v>0.05</v>
      </c>
      <c r="I8" s="44">
        <v>2.2999999999999998</v>
      </c>
      <c r="J8" s="44">
        <v>33.200000000000003</v>
      </c>
      <c r="K8" s="45"/>
    </row>
    <row r="9" spans="1:11" ht="15">
      <c r="A9" s="24"/>
      <c r="B9" s="16"/>
      <c r="C9" s="11"/>
      <c r="D9" s="7" t="s">
        <v>23</v>
      </c>
      <c r="E9" s="43" t="s">
        <v>42</v>
      </c>
      <c r="F9" s="44">
        <v>40</v>
      </c>
      <c r="G9" s="44">
        <v>2.84</v>
      </c>
      <c r="H9" s="44">
        <v>0.44</v>
      </c>
      <c r="I9" s="44">
        <v>18.559999999999999</v>
      </c>
      <c r="J9" s="44">
        <v>91.6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 t="s">
        <v>40</v>
      </c>
      <c r="E11" s="43" t="s">
        <v>41</v>
      </c>
      <c r="F11" s="44">
        <v>200</v>
      </c>
      <c r="G11" s="44">
        <v>0.34</v>
      </c>
      <c r="H11" s="44">
        <v>0.9</v>
      </c>
      <c r="I11" s="44">
        <v>27.06</v>
      </c>
      <c r="J11" s="44">
        <v>112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20.88</v>
      </c>
      <c r="H13" s="20">
        <f t="shared" si="0"/>
        <v>19.450000000000003</v>
      </c>
      <c r="I13" s="20">
        <f t="shared" si="0"/>
        <v>88.67</v>
      </c>
      <c r="J13" s="20">
        <f t="shared" si="0"/>
        <v>641.65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540</v>
      </c>
      <c r="G24" s="33">
        <f>G13+G23</f>
        <v>20.88</v>
      </c>
      <c r="H24" s="33">
        <f>H13+H23</f>
        <v>19.450000000000003</v>
      </c>
      <c r="I24" s="33">
        <f>I13+I23</f>
        <v>88.67</v>
      </c>
      <c r="J24" s="33">
        <f>J13+J23</f>
        <v>641.65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250</v>
      </c>
      <c r="G25" s="41">
        <v>3.27</v>
      </c>
      <c r="H25" s="41">
        <v>4.57</v>
      </c>
      <c r="I25" s="41">
        <v>24.25</v>
      </c>
      <c r="J25" s="41">
        <v>155.09</v>
      </c>
      <c r="K25" s="42"/>
    </row>
    <row r="26" spans="1:11" ht="15">
      <c r="A26" s="15"/>
      <c r="B26" s="16"/>
      <c r="C26" s="11"/>
      <c r="D26" s="6" t="s">
        <v>21</v>
      </c>
      <c r="E26" s="43" t="s">
        <v>46</v>
      </c>
      <c r="F26" s="44">
        <v>100</v>
      </c>
      <c r="G26" s="44">
        <v>3.7</v>
      </c>
      <c r="H26" s="44">
        <v>5.2</v>
      </c>
      <c r="I26" s="44">
        <v>16.29</v>
      </c>
      <c r="J26" s="44">
        <v>126.06</v>
      </c>
      <c r="K26" s="45"/>
    </row>
    <row r="27" spans="1:11" ht="15">
      <c r="A27" s="15"/>
      <c r="B27" s="16"/>
      <c r="C27" s="11"/>
      <c r="D27" s="7" t="s">
        <v>21</v>
      </c>
      <c r="E27" s="43" t="s">
        <v>47</v>
      </c>
      <c r="F27" s="44">
        <v>60</v>
      </c>
      <c r="G27" s="44">
        <v>11</v>
      </c>
      <c r="H27" s="44">
        <v>9</v>
      </c>
      <c r="I27" s="44">
        <v>14.72</v>
      </c>
      <c r="J27" s="44">
        <v>189.18</v>
      </c>
      <c r="K27" s="45"/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40</v>
      </c>
      <c r="G28" s="44">
        <v>2.84</v>
      </c>
      <c r="H28" s="44">
        <v>0.44</v>
      </c>
      <c r="I28" s="44">
        <v>18.559999999999999</v>
      </c>
      <c r="J28" s="44">
        <v>91.6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30</v>
      </c>
      <c r="E30" s="43" t="s">
        <v>54</v>
      </c>
      <c r="F30" s="44">
        <v>200</v>
      </c>
      <c r="G30" s="44">
        <v>0.12</v>
      </c>
      <c r="H30" s="44" t="s">
        <v>55</v>
      </c>
      <c r="I30" s="44">
        <v>27.52</v>
      </c>
      <c r="J30" s="44">
        <v>112.3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650</v>
      </c>
      <c r="G32" s="20">
        <f t="shared" ref="G32" si="2">SUM(G25:G31)</f>
        <v>20.93</v>
      </c>
      <c r="H32" s="20">
        <f t="shared" ref="H32" si="3">SUM(H25:H31)</f>
        <v>19.21</v>
      </c>
      <c r="I32" s="20">
        <f t="shared" ref="I32" si="4">SUM(I25:I31)</f>
        <v>101.33999999999999</v>
      </c>
      <c r="J32" s="20">
        <f t="shared" ref="J32" si="5">SUM(J25:J31)</f>
        <v>674.2299999999999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6">SUM(G33:G41)</f>
        <v>0</v>
      </c>
      <c r="H42" s="20">
        <f t="shared" ref="H42" si="7">SUM(H33:H41)</f>
        <v>0</v>
      </c>
      <c r="I42" s="20">
        <f t="shared" ref="I42" si="8">SUM(I33:I41)</f>
        <v>0</v>
      </c>
      <c r="J42" s="20">
        <f t="shared" ref="J42" si="9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650</v>
      </c>
      <c r="G43" s="33">
        <f t="shared" ref="G43" si="10">G32+G42</f>
        <v>20.93</v>
      </c>
      <c r="H43" s="33">
        <f t="shared" ref="H43" si="11">H32+H42</f>
        <v>19.21</v>
      </c>
      <c r="I43" s="33">
        <f t="shared" ref="I43" si="12">I32+I42</f>
        <v>101.33999999999999</v>
      </c>
      <c r="J43" s="33">
        <f t="shared" ref="J43" si="13">J32+J42</f>
        <v>674.2299999999999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200</v>
      </c>
      <c r="G44" s="41">
        <v>5.99</v>
      </c>
      <c r="H44" s="41">
        <v>9.27</v>
      </c>
      <c r="I44" s="41">
        <v>43.42</v>
      </c>
      <c r="J44" s="41">
        <v>287.83999999999997</v>
      </c>
      <c r="K44" s="42"/>
    </row>
    <row r="45" spans="1:11" ht="15">
      <c r="A45" s="24"/>
      <c r="B45" s="16"/>
      <c r="C45" s="11"/>
      <c r="D45" s="6"/>
      <c r="E45" s="43" t="s">
        <v>51</v>
      </c>
      <c r="F45" s="44">
        <v>30</v>
      </c>
      <c r="G45" s="44">
        <v>3</v>
      </c>
      <c r="H45" s="44">
        <v>7</v>
      </c>
      <c r="I45" s="44">
        <v>0</v>
      </c>
      <c r="J45" s="44">
        <v>41</v>
      </c>
      <c r="K45" s="45"/>
    </row>
    <row r="46" spans="1:11" ht="1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0.7</v>
      </c>
      <c r="H46" s="44">
        <v>1</v>
      </c>
      <c r="I46" s="44">
        <v>11.2</v>
      </c>
      <c r="J46" s="44">
        <v>58</v>
      </c>
      <c r="K46" s="45"/>
    </row>
    <row r="47" spans="1:11" ht="15">
      <c r="A47" s="24"/>
      <c r="B47" s="16"/>
      <c r="C47" s="11"/>
      <c r="D47" s="7" t="s">
        <v>23</v>
      </c>
      <c r="E47" s="43" t="s">
        <v>42</v>
      </c>
      <c r="F47" s="44">
        <v>40</v>
      </c>
      <c r="G47" s="44">
        <v>2.84</v>
      </c>
      <c r="H47" s="44">
        <v>0.44</v>
      </c>
      <c r="I47" s="44">
        <v>18.559999999999999</v>
      </c>
      <c r="J47" s="44">
        <v>91.6</v>
      </c>
      <c r="K47" s="45"/>
    </row>
    <row r="48" spans="1:11" ht="15">
      <c r="A48" s="24"/>
      <c r="B48" s="16"/>
      <c r="C48" s="11"/>
      <c r="D48" s="7" t="s">
        <v>24</v>
      </c>
      <c r="E48" s="43" t="s">
        <v>48</v>
      </c>
      <c r="F48" s="44">
        <v>120</v>
      </c>
      <c r="G48" s="44">
        <v>2.25</v>
      </c>
      <c r="H48" s="44">
        <v>0.3</v>
      </c>
      <c r="I48" s="44">
        <v>32.700000000000003</v>
      </c>
      <c r="J48" s="44">
        <v>133.5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4">SUM(G44:G50)</f>
        <v>14.78</v>
      </c>
      <c r="H51" s="20">
        <f t="shared" ref="H51" si="15">SUM(H44:H50)</f>
        <v>18.010000000000002</v>
      </c>
      <c r="I51" s="20">
        <f t="shared" ref="I51" si="16">SUM(I44:I50)</f>
        <v>105.88000000000001</v>
      </c>
      <c r="J51" s="20">
        <f t="shared" ref="J51" si="17">SUM(J44:J50)</f>
        <v>611.93999999999994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590</v>
      </c>
      <c r="G62" s="33">
        <f t="shared" ref="G62" si="22">G51+G61</f>
        <v>14.78</v>
      </c>
      <c r="H62" s="33">
        <f t="shared" ref="H62" si="23">H51+H61</f>
        <v>18.010000000000002</v>
      </c>
      <c r="I62" s="33">
        <f t="shared" ref="I62" si="24">I51+I61</f>
        <v>105.88000000000001</v>
      </c>
      <c r="J62" s="33">
        <f t="shared" ref="J62" si="25">J51+J61</f>
        <v>611.93999999999994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250</v>
      </c>
      <c r="G63" s="41">
        <v>9.5</v>
      </c>
      <c r="H63" s="41">
        <v>7.25</v>
      </c>
      <c r="I63" s="41">
        <v>10.75</v>
      </c>
      <c r="J63" s="41">
        <v>144.25</v>
      </c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56</v>
      </c>
      <c r="F65" s="44">
        <v>200</v>
      </c>
      <c r="G65" s="44">
        <v>0.1</v>
      </c>
      <c r="H65" s="44" t="s">
        <v>55</v>
      </c>
      <c r="I65" s="44">
        <v>15</v>
      </c>
      <c r="J65" s="44">
        <v>57</v>
      </c>
      <c r="K65" s="45"/>
    </row>
    <row r="66" spans="1:11" ht="15">
      <c r="A66" s="24"/>
      <c r="B66" s="16"/>
      <c r="C66" s="11"/>
      <c r="D66" s="7" t="s">
        <v>23</v>
      </c>
      <c r="E66" s="43" t="s">
        <v>42</v>
      </c>
      <c r="F66" s="44">
        <v>40</v>
      </c>
      <c r="G66" s="44">
        <v>2.84</v>
      </c>
      <c r="H66" s="44">
        <v>0.44</v>
      </c>
      <c r="I66" s="44">
        <v>18.559999999999999</v>
      </c>
      <c r="J66" s="44">
        <v>91.6</v>
      </c>
      <c r="K66" s="45"/>
    </row>
    <row r="67" spans="1:11" ht="15">
      <c r="A67" s="24"/>
      <c r="B67" s="16"/>
      <c r="C67" s="11"/>
      <c r="D67" s="7" t="s">
        <v>24</v>
      </c>
      <c r="E67" s="43" t="s">
        <v>57</v>
      </c>
      <c r="F67" s="44">
        <v>200</v>
      </c>
      <c r="G67" s="44">
        <v>1.8</v>
      </c>
      <c r="H67" s="44">
        <v>0.4</v>
      </c>
      <c r="I67" s="44">
        <v>16.2</v>
      </c>
      <c r="J67" s="44">
        <v>94</v>
      </c>
      <c r="K67" s="45"/>
    </row>
    <row r="68" spans="1:11" ht="15">
      <c r="A68" s="24"/>
      <c r="B68" s="16"/>
      <c r="C68" s="11"/>
      <c r="D68" s="6"/>
      <c r="E68" s="43" t="s">
        <v>58</v>
      </c>
      <c r="F68" s="44">
        <v>30</v>
      </c>
      <c r="G68" s="44">
        <v>1.2</v>
      </c>
      <c r="H68" s="44">
        <v>5.67</v>
      </c>
      <c r="I68" s="44">
        <v>23</v>
      </c>
      <c r="J68" s="44">
        <v>140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720</v>
      </c>
      <c r="G70" s="20">
        <f t="shared" ref="G70" si="26">SUM(G63:G69)</f>
        <v>15.44</v>
      </c>
      <c r="H70" s="20">
        <f t="shared" ref="H70" si="27">SUM(H63:H69)</f>
        <v>13.76</v>
      </c>
      <c r="I70" s="20">
        <f t="shared" ref="I70" si="28">SUM(I63:I69)</f>
        <v>83.51</v>
      </c>
      <c r="J70" s="20">
        <f t="shared" ref="J70" si="29">SUM(J63:J69)</f>
        <v>526.85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720</v>
      </c>
      <c r="G81" s="33">
        <f t="shared" ref="G81" si="34">G70+G80</f>
        <v>15.44</v>
      </c>
      <c r="H81" s="33">
        <f t="shared" ref="H81" si="35">H70+H80</f>
        <v>13.76</v>
      </c>
      <c r="I81" s="33">
        <f t="shared" ref="I81" si="36">I70+I80</f>
        <v>83.51</v>
      </c>
      <c r="J81" s="33">
        <f t="shared" ref="J81" si="37">J70+J80</f>
        <v>526.85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59</v>
      </c>
      <c r="F82" s="41">
        <v>100</v>
      </c>
      <c r="G82" s="41">
        <v>6.3</v>
      </c>
      <c r="H82" s="41">
        <v>2.1</v>
      </c>
      <c r="I82" s="41">
        <v>31.8</v>
      </c>
      <c r="J82" s="41">
        <v>131</v>
      </c>
      <c r="K82" s="42"/>
    </row>
    <row r="83" spans="1:11" ht="15">
      <c r="A83" s="24"/>
      <c r="B83" s="16"/>
      <c r="C83" s="11"/>
      <c r="D83" s="6"/>
      <c r="E83" s="43" t="s">
        <v>60</v>
      </c>
      <c r="F83" s="44">
        <v>125</v>
      </c>
      <c r="G83" s="44">
        <v>16.600000000000001</v>
      </c>
      <c r="H83" s="44">
        <v>18.04</v>
      </c>
      <c r="I83" s="44">
        <v>23.8</v>
      </c>
      <c r="J83" s="44">
        <v>275.3</v>
      </c>
      <c r="K83" s="45"/>
    </row>
    <row r="84" spans="1:11" ht="15">
      <c r="A84" s="24"/>
      <c r="B84" s="16"/>
      <c r="C84" s="11"/>
      <c r="D84" s="7" t="s">
        <v>22</v>
      </c>
      <c r="E84" s="43" t="s">
        <v>56</v>
      </c>
      <c r="F84" s="44">
        <v>200</v>
      </c>
      <c r="G84" s="44">
        <v>0.1</v>
      </c>
      <c r="H84" s="44" t="s">
        <v>55</v>
      </c>
      <c r="I84" s="44">
        <v>15</v>
      </c>
      <c r="J84" s="44">
        <v>57</v>
      </c>
      <c r="K84" s="45"/>
    </row>
    <row r="85" spans="1:11" ht="15">
      <c r="A85" s="24"/>
      <c r="B85" s="16"/>
      <c r="C85" s="11"/>
      <c r="D85" s="7" t="s">
        <v>23</v>
      </c>
      <c r="E85" s="43" t="s">
        <v>42</v>
      </c>
      <c r="F85" s="44">
        <v>40</v>
      </c>
      <c r="G85" s="44">
        <v>2.84</v>
      </c>
      <c r="H85" s="44">
        <v>0.44</v>
      </c>
      <c r="I85" s="44">
        <v>18.559999999999999</v>
      </c>
      <c r="J85" s="44">
        <v>91.6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 t="s">
        <v>26</v>
      </c>
      <c r="E87" s="43" t="s">
        <v>69</v>
      </c>
      <c r="F87" s="44">
        <v>50</v>
      </c>
      <c r="G87" s="44">
        <v>0.9</v>
      </c>
      <c r="H87" s="44">
        <v>1.8</v>
      </c>
      <c r="I87" s="44">
        <v>3.8</v>
      </c>
      <c r="J87" s="44">
        <v>33.950000000000003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515</v>
      </c>
      <c r="G89" s="20">
        <f t="shared" ref="G89" si="38">SUM(G82:G88)</f>
        <v>26.740000000000002</v>
      </c>
      <c r="H89" s="20">
        <f t="shared" ref="H89" si="39">SUM(H82:H88)</f>
        <v>22.380000000000003</v>
      </c>
      <c r="I89" s="20">
        <f t="shared" ref="I89" si="40">SUM(I82:I88)</f>
        <v>92.96</v>
      </c>
      <c r="J89" s="20">
        <f t="shared" ref="J89" si="41">SUM(J82:J88)</f>
        <v>588.85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515</v>
      </c>
      <c r="G100" s="33">
        <f t="shared" ref="G100" si="46">G89+G99</f>
        <v>26.740000000000002</v>
      </c>
      <c r="H100" s="33">
        <f t="shared" ref="H100" si="47">H89+H99</f>
        <v>22.380000000000003</v>
      </c>
      <c r="I100" s="33">
        <f t="shared" ref="I100" si="48">I89+I99</f>
        <v>92.96</v>
      </c>
      <c r="J100" s="33">
        <f t="shared" ref="J100" si="49">J89+J99</f>
        <v>588.85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61</v>
      </c>
      <c r="F101" s="41">
        <v>150</v>
      </c>
      <c r="G101" s="41">
        <v>13.95</v>
      </c>
      <c r="H101" s="41">
        <v>7.2</v>
      </c>
      <c r="I101" s="41">
        <v>34.799999999999997</v>
      </c>
      <c r="J101" s="41">
        <v>250.5</v>
      </c>
      <c r="K101" s="42"/>
    </row>
    <row r="102" spans="1:11" ht="15">
      <c r="A102" s="24"/>
      <c r="B102" s="16"/>
      <c r="C102" s="11"/>
      <c r="D102" s="6" t="s">
        <v>21</v>
      </c>
      <c r="E102" s="43" t="s">
        <v>47</v>
      </c>
      <c r="F102" s="44">
        <v>60</v>
      </c>
      <c r="G102" s="44">
        <v>11</v>
      </c>
      <c r="H102" s="44">
        <v>9</v>
      </c>
      <c r="I102" s="44">
        <v>14.72</v>
      </c>
      <c r="J102" s="44">
        <v>189.18</v>
      </c>
      <c r="K102" s="45"/>
    </row>
    <row r="103" spans="1:11" ht="15">
      <c r="A103" s="24"/>
      <c r="B103" s="16"/>
      <c r="C103" s="11"/>
      <c r="D103" s="7" t="s">
        <v>30</v>
      </c>
      <c r="E103" s="43" t="s">
        <v>41</v>
      </c>
      <c r="F103" s="44">
        <v>200</v>
      </c>
      <c r="G103" s="44">
        <v>0.34</v>
      </c>
      <c r="H103" s="44">
        <v>0.9</v>
      </c>
      <c r="I103" s="44">
        <v>27.06</v>
      </c>
      <c r="J103" s="44">
        <v>112</v>
      </c>
      <c r="K103" s="45"/>
    </row>
    <row r="104" spans="1:11" ht="15">
      <c r="A104" s="24"/>
      <c r="B104" s="16"/>
      <c r="C104" s="11"/>
      <c r="D104" s="7" t="s">
        <v>23</v>
      </c>
      <c r="E104" s="43" t="s">
        <v>42</v>
      </c>
      <c r="F104" s="44">
        <v>40</v>
      </c>
      <c r="G104" s="44">
        <v>2.84</v>
      </c>
      <c r="H104" s="44">
        <v>0.44</v>
      </c>
      <c r="I104" s="44">
        <v>18.559999999999999</v>
      </c>
      <c r="J104" s="44">
        <v>91.6</v>
      </c>
      <c r="K104" s="45"/>
    </row>
    <row r="105" spans="1:11" ht="15">
      <c r="A105" s="24"/>
      <c r="B105" s="16"/>
      <c r="C105" s="11"/>
      <c r="D105" s="7" t="s">
        <v>24</v>
      </c>
      <c r="E105" s="43" t="s">
        <v>43</v>
      </c>
      <c r="F105" s="44">
        <v>180</v>
      </c>
      <c r="G105" s="44">
        <v>0.46</v>
      </c>
      <c r="H105" s="44">
        <v>0.5</v>
      </c>
      <c r="I105" s="44">
        <v>30</v>
      </c>
      <c r="J105" s="44">
        <v>100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50">SUM(G101:G107)</f>
        <v>28.59</v>
      </c>
      <c r="H108" s="20">
        <f t="shared" si="50"/>
        <v>18.04</v>
      </c>
      <c r="I108" s="20">
        <f t="shared" si="50"/>
        <v>125.14</v>
      </c>
      <c r="J108" s="20">
        <f t="shared" si="50"/>
        <v>743.28000000000009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630</v>
      </c>
      <c r="G119" s="33">
        <f t="shared" ref="G119" si="52">G108+G118</f>
        <v>28.59</v>
      </c>
      <c r="H119" s="33">
        <f t="shared" ref="H119" si="53">H108+H118</f>
        <v>18.04</v>
      </c>
      <c r="I119" s="33">
        <f t="shared" ref="I119" si="54">I108+I118</f>
        <v>125.14</v>
      </c>
      <c r="J119" s="33">
        <f t="shared" ref="J119" si="55">J108+J118</f>
        <v>743.28000000000009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62</v>
      </c>
      <c r="F120" s="41">
        <v>300</v>
      </c>
      <c r="G120" s="41">
        <v>16.260000000000002</v>
      </c>
      <c r="H120" s="41">
        <v>17.190000000000001</v>
      </c>
      <c r="I120" s="41">
        <v>43.4</v>
      </c>
      <c r="J120" s="41">
        <v>403.9</v>
      </c>
      <c r="K120" s="42"/>
    </row>
    <row r="121" spans="1:11" ht="15">
      <c r="A121" s="15"/>
      <c r="B121" s="16"/>
      <c r="C121" s="11"/>
      <c r="D121" s="6" t="s">
        <v>26</v>
      </c>
      <c r="E121" s="43" t="s">
        <v>44</v>
      </c>
      <c r="F121" s="44">
        <v>50</v>
      </c>
      <c r="G121" s="44">
        <v>0.9</v>
      </c>
      <c r="H121" s="44">
        <v>0.05</v>
      </c>
      <c r="I121" s="44">
        <v>2.2999999999999998</v>
      </c>
      <c r="J121" s="44">
        <v>33.200000000000003</v>
      </c>
      <c r="K121" s="45"/>
    </row>
    <row r="122" spans="1:11" ht="15">
      <c r="A122" s="15"/>
      <c r="B122" s="16"/>
      <c r="C122" s="11"/>
      <c r="D122" s="7" t="s">
        <v>30</v>
      </c>
      <c r="E122" s="43" t="s">
        <v>54</v>
      </c>
      <c r="F122" s="44">
        <v>200</v>
      </c>
      <c r="G122" s="44">
        <v>0.12</v>
      </c>
      <c r="H122" s="44" t="s">
        <v>55</v>
      </c>
      <c r="I122" s="44">
        <v>27.52</v>
      </c>
      <c r="J122" s="44">
        <v>112.3</v>
      </c>
      <c r="K122" s="45"/>
    </row>
    <row r="123" spans="1:11" ht="15">
      <c r="A123" s="15"/>
      <c r="B123" s="16"/>
      <c r="C123" s="11"/>
      <c r="D123" s="7" t="s">
        <v>23</v>
      </c>
      <c r="E123" s="43" t="s">
        <v>42</v>
      </c>
      <c r="F123" s="44">
        <v>40</v>
      </c>
      <c r="G123" s="44">
        <v>2.84</v>
      </c>
      <c r="H123" s="44">
        <v>0.44</v>
      </c>
      <c r="I123" s="44">
        <v>18.559999999999999</v>
      </c>
      <c r="J123" s="44">
        <v>91.6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590</v>
      </c>
      <c r="G127" s="20">
        <f t="shared" ref="G127:J127" si="56">SUM(G120:G126)</f>
        <v>20.12</v>
      </c>
      <c r="H127" s="20">
        <f t="shared" si="56"/>
        <v>17.680000000000003</v>
      </c>
      <c r="I127" s="20">
        <f t="shared" si="56"/>
        <v>91.78</v>
      </c>
      <c r="J127" s="20">
        <f t="shared" si="56"/>
        <v>641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590</v>
      </c>
      <c r="G138" s="33">
        <f t="shared" ref="G138" si="58">G127+G137</f>
        <v>20.12</v>
      </c>
      <c r="H138" s="33">
        <f t="shared" ref="H138" si="59">H127+H137</f>
        <v>17.680000000000003</v>
      </c>
      <c r="I138" s="33">
        <f t="shared" ref="I138" si="60">I127+I137</f>
        <v>91.78</v>
      </c>
      <c r="J138" s="33">
        <f t="shared" ref="J138" si="61">J127+J137</f>
        <v>641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63</v>
      </c>
      <c r="F139" s="41">
        <v>200</v>
      </c>
      <c r="G139" s="41">
        <v>8.31</v>
      </c>
      <c r="H139" s="41">
        <v>9.83</v>
      </c>
      <c r="I139" s="41">
        <v>51.4</v>
      </c>
      <c r="J139" s="41">
        <v>288.44</v>
      </c>
      <c r="K139" s="42"/>
    </row>
    <row r="140" spans="1:11" ht="15">
      <c r="A140" s="24"/>
      <c r="B140" s="16"/>
      <c r="C140" s="11"/>
      <c r="D140" s="6"/>
      <c r="E140" s="43" t="s">
        <v>51</v>
      </c>
      <c r="F140" s="44">
        <v>30</v>
      </c>
      <c r="G140" s="44">
        <v>3</v>
      </c>
      <c r="H140" s="44">
        <v>7</v>
      </c>
      <c r="I140" s="44">
        <v>0</v>
      </c>
      <c r="J140" s="44">
        <v>41</v>
      </c>
      <c r="K140" s="45"/>
    </row>
    <row r="141" spans="1:11" ht="15">
      <c r="A141" s="24"/>
      <c r="B141" s="16"/>
      <c r="C141" s="11"/>
      <c r="D141" s="7" t="s">
        <v>22</v>
      </c>
      <c r="E141" s="43" t="s">
        <v>64</v>
      </c>
      <c r="F141" s="44">
        <v>200</v>
      </c>
      <c r="G141" s="44">
        <v>2.4</v>
      </c>
      <c r="H141" s="44">
        <v>2.1</v>
      </c>
      <c r="I141" s="44">
        <v>9.1999999999999993</v>
      </c>
      <c r="J141" s="44">
        <v>64.2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65</v>
      </c>
      <c r="F142" s="44">
        <v>100</v>
      </c>
      <c r="G142" s="44">
        <v>7.86</v>
      </c>
      <c r="H142" s="44">
        <v>9.36</v>
      </c>
      <c r="I142" s="44">
        <v>54.52</v>
      </c>
      <c r="J142" s="44">
        <v>165.5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 t="s">
        <v>52</v>
      </c>
      <c r="F144" s="44">
        <v>30</v>
      </c>
      <c r="G144" s="44">
        <v>2</v>
      </c>
      <c r="H144" s="44">
        <v>5</v>
      </c>
      <c r="I144" s="44">
        <v>15</v>
      </c>
      <c r="J144" s="44">
        <v>129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2">SUM(G139:G145)</f>
        <v>23.57</v>
      </c>
      <c r="H146" s="20">
        <f t="shared" si="62"/>
        <v>33.29</v>
      </c>
      <c r="I146" s="20">
        <f t="shared" si="62"/>
        <v>130.12</v>
      </c>
      <c r="J146" s="20">
        <f t="shared" si="62"/>
        <v>688.14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560</v>
      </c>
      <c r="G157" s="33">
        <f t="shared" ref="G157" si="64">G146+G156</f>
        <v>23.57</v>
      </c>
      <c r="H157" s="33">
        <f t="shared" ref="H157" si="65">H146+H156</f>
        <v>33.29</v>
      </c>
      <c r="I157" s="33">
        <f t="shared" ref="I157" si="66">I146+I156</f>
        <v>130.12</v>
      </c>
      <c r="J157" s="33">
        <f t="shared" ref="J157" si="67">J146+J156</f>
        <v>688.14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66</v>
      </c>
      <c r="F158" s="41">
        <v>200</v>
      </c>
      <c r="G158" s="41">
        <v>15</v>
      </c>
      <c r="H158" s="41">
        <v>9.75</v>
      </c>
      <c r="I158" s="41">
        <v>42</v>
      </c>
      <c r="J158" s="41">
        <v>315</v>
      </c>
      <c r="K158" s="42"/>
    </row>
    <row r="159" spans="1:11" ht="15">
      <c r="A159" s="24"/>
      <c r="B159" s="16"/>
      <c r="C159" s="11"/>
      <c r="D159" s="6" t="s">
        <v>26</v>
      </c>
      <c r="E159" s="43" t="s">
        <v>68</v>
      </c>
      <c r="F159" s="44">
        <v>50</v>
      </c>
      <c r="G159" s="44">
        <v>0.65</v>
      </c>
      <c r="H159" s="44">
        <v>1</v>
      </c>
      <c r="I159" s="44">
        <v>5.35</v>
      </c>
      <c r="J159" s="44">
        <v>33.5</v>
      </c>
      <c r="K159" s="45"/>
    </row>
    <row r="160" spans="1:11" ht="15">
      <c r="A160" s="24"/>
      <c r="B160" s="16"/>
      <c r="C160" s="11"/>
      <c r="D160" s="7" t="s">
        <v>22</v>
      </c>
      <c r="E160" s="43" t="s">
        <v>56</v>
      </c>
      <c r="F160" s="44">
        <v>200</v>
      </c>
      <c r="G160" s="44">
        <v>0.1</v>
      </c>
      <c r="H160" s="44" t="s">
        <v>55</v>
      </c>
      <c r="I160" s="44">
        <v>15</v>
      </c>
      <c r="J160" s="44">
        <v>57</v>
      </c>
      <c r="K160" s="45"/>
    </row>
    <row r="161" spans="1:11" ht="15">
      <c r="A161" s="24"/>
      <c r="B161" s="16"/>
      <c r="C161" s="11"/>
      <c r="D161" s="7" t="s">
        <v>23</v>
      </c>
      <c r="E161" s="43" t="s">
        <v>42</v>
      </c>
      <c r="F161" s="44">
        <v>40</v>
      </c>
      <c r="G161" s="44">
        <v>2.84</v>
      </c>
      <c r="H161" s="44">
        <v>0.44</v>
      </c>
      <c r="I161" s="44">
        <v>18.559999999999999</v>
      </c>
      <c r="J161" s="44">
        <v>91.6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490</v>
      </c>
      <c r="G165" s="20">
        <f t="shared" ref="G165:J165" si="68">SUM(G158:G164)</f>
        <v>18.59</v>
      </c>
      <c r="H165" s="20">
        <f t="shared" si="68"/>
        <v>11.19</v>
      </c>
      <c r="I165" s="20">
        <f t="shared" si="68"/>
        <v>80.91</v>
      </c>
      <c r="J165" s="20">
        <f t="shared" si="68"/>
        <v>497.1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490</v>
      </c>
      <c r="G176" s="33">
        <f t="shared" ref="G176" si="70">G165+G175</f>
        <v>18.59</v>
      </c>
      <c r="H176" s="33">
        <f t="shared" ref="H176" si="71">H165+H175</f>
        <v>11.19</v>
      </c>
      <c r="I176" s="33">
        <f t="shared" ref="I176" si="72">I165+I175</f>
        <v>80.91</v>
      </c>
      <c r="J176" s="33">
        <f t="shared" ref="J176" si="73">J165+J175</f>
        <v>497.1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>
        <v>250</v>
      </c>
      <c r="G177" s="41">
        <v>9.7899999999999991</v>
      </c>
      <c r="H177" s="41">
        <v>12.33</v>
      </c>
      <c r="I177" s="41">
        <v>47.8</v>
      </c>
      <c r="J177" s="41">
        <v>330.41</v>
      </c>
      <c r="K177" s="42"/>
    </row>
    <row r="178" spans="1:11" ht="15">
      <c r="A178" s="24"/>
      <c r="B178" s="16"/>
      <c r="C178" s="11"/>
      <c r="D178" s="6" t="s">
        <v>26</v>
      </c>
      <c r="E178" s="43" t="s">
        <v>69</v>
      </c>
      <c r="F178" s="44">
        <v>50</v>
      </c>
      <c r="G178" s="44">
        <v>0.9</v>
      </c>
      <c r="H178" s="44">
        <v>1.8</v>
      </c>
      <c r="I178" s="44">
        <v>3.8</v>
      </c>
      <c r="J178" s="44">
        <v>33.950000000000003</v>
      </c>
      <c r="K178" s="45"/>
    </row>
    <row r="179" spans="1:11" ht="15">
      <c r="A179" s="24"/>
      <c r="B179" s="16"/>
      <c r="C179" s="11"/>
      <c r="D179" s="7" t="s">
        <v>22</v>
      </c>
      <c r="E179" s="43" t="s">
        <v>56</v>
      </c>
      <c r="F179" s="44">
        <v>200</v>
      </c>
      <c r="G179" s="44">
        <v>0.1</v>
      </c>
      <c r="H179" s="44" t="s">
        <v>55</v>
      </c>
      <c r="I179" s="44">
        <v>15</v>
      </c>
      <c r="J179" s="44">
        <v>57</v>
      </c>
      <c r="K179" s="45"/>
    </row>
    <row r="180" spans="1:11" ht="15">
      <c r="A180" s="24"/>
      <c r="B180" s="16"/>
      <c r="C180" s="11"/>
      <c r="D180" s="7" t="s">
        <v>23</v>
      </c>
      <c r="E180" s="43" t="s">
        <v>42</v>
      </c>
      <c r="F180" s="44">
        <v>40</v>
      </c>
      <c r="G180" s="44">
        <v>2.84</v>
      </c>
      <c r="H180" s="44">
        <v>0.44</v>
      </c>
      <c r="I180" s="44">
        <v>18.559999999999999</v>
      </c>
      <c r="J180" s="44">
        <v>91.6</v>
      </c>
      <c r="K180" s="45"/>
    </row>
    <row r="181" spans="1:11" ht="15">
      <c r="A181" s="24"/>
      <c r="B181" s="16"/>
      <c r="C181" s="11"/>
      <c r="D181" s="7" t="s">
        <v>24</v>
      </c>
      <c r="E181" s="43" t="s">
        <v>57</v>
      </c>
      <c r="F181" s="44">
        <v>200</v>
      </c>
      <c r="G181" s="44">
        <v>1.8</v>
      </c>
      <c r="H181" s="44">
        <v>0.4</v>
      </c>
      <c r="I181" s="44">
        <v>16.2</v>
      </c>
      <c r="J181" s="44">
        <v>94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740</v>
      </c>
      <c r="G184" s="20">
        <f t="shared" ref="G184:J184" si="74">SUM(G177:G183)</f>
        <v>15.43</v>
      </c>
      <c r="H184" s="20">
        <f t="shared" si="74"/>
        <v>14.97</v>
      </c>
      <c r="I184" s="20">
        <f t="shared" si="74"/>
        <v>101.36</v>
      </c>
      <c r="J184" s="20">
        <f t="shared" si="74"/>
        <v>606.96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740</v>
      </c>
      <c r="G195" s="33">
        <f t="shared" ref="G195" si="76">G184+G194</f>
        <v>15.43</v>
      </c>
      <c r="H195" s="33">
        <f t="shared" ref="H195" si="77">H184+H194</f>
        <v>14.97</v>
      </c>
      <c r="I195" s="33">
        <f t="shared" ref="I195" si="78">I184+I194</f>
        <v>101.36</v>
      </c>
      <c r="J195" s="33">
        <f t="shared" ref="J195" si="79">J184+J194</f>
        <v>606.96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602.5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20.507000000000001</v>
      </c>
      <c r="H196" s="35">
        <f t="shared" si="80"/>
        <v>18.797999999999998</v>
      </c>
      <c r="I196" s="35">
        <f t="shared" si="80"/>
        <v>100.167</v>
      </c>
      <c r="J196" s="35">
        <f t="shared" si="80"/>
        <v>622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Liga</cp:lastModifiedBy>
  <dcterms:created xsi:type="dcterms:W3CDTF">2022-05-16T14:23:56Z</dcterms:created>
  <dcterms:modified xsi:type="dcterms:W3CDTF">2024-01-21T04:10:33Z</dcterms:modified>
</cp:coreProperties>
</file>